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5195" windowHeight="10350" activeTab="0"/>
  </bookViews>
  <sheets>
    <sheet name="Лист1" sheetId="1" r:id="rId1"/>
  </sheets>
  <definedNames>
    <definedName name="_xlnm.Print_Area" localSheetId="0">'Лист1'!$A$1:$AB$19</definedName>
  </definedNames>
  <calcPr fullCalcOnLoad="1"/>
</workbook>
</file>

<file path=xl/sharedStrings.xml><?xml version="1.0" encoding="utf-8"?>
<sst xmlns="http://schemas.openxmlformats.org/spreadsheetml/2006/main" count="52" uniqueCount="52">
  <si>
    <t>В том числе:</t>
  </si>
  <si>
    <t>занятое в реальном секторе экономики</t>
  </si>
  <si>
    <t>строительство</t>
  </si>
  <si>
    <t>4.1.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</si>
  <si>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</si>
  <si>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</si>
  <si>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</si>
  <si>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</si>
  <si>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</si>
  <si>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</si>
  <si>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</si>
  <si>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</si>
  <si>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</si>
  <si>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</si>
  <si>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</si>
  <si>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</si>
  <si>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образование</t>
  </si>
  <si>
    <t>человек</t>
  </si>
  <si>
    <t>примечание:</t>
  </si>
  <si>
    <t>Из гр. 1 занятое население – всего</t>
  </si>
  <si>
    <t>Из гр. 1 работающие за пределами Пензенской области</t>
  </si>
  <si>
    <t>государственное управление и обеспечение военной безопасности; социальное обеспечение</t>
  </si>
  <si>
    <t>Нерабо-
тающее 
население</t>
  </si>
  <si>
    <t>из него безработ-
ные, офици-
ально зареги-
стриро-
ванные 
в ЦЗН</t>
  </si>
  <si>
    <t>г. Кузнецк</t>
  </si>
  <si>
    <t>(Данные Пензастата)</t>
  </si>
  <si>
    <t>Нерабо-
тающие 
пенси-
онеры 
и инва-
лиды***</t>
  </si>
  <si>
    <t>всего**</t>
  </si>
  <si>
    <t>Дети до 15 лет включи-
тельно</t>
  </si>
  <si>
    <t>4.14</t>
  </si>
  <si>
    <t>4.15</t>
  </si>
  <si>
    <t>промышленные организации</t>
  </si>
  <si>
    <t>сельское, лесное хозяйство, охота, рыболовство и рыбоводство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</si>
  <si>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</si>
  <si>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</si>
  <si>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</si>
  <si>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cвязи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</si>
  <si>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</si>
  <si>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</si>
  <si>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</si>
  <si>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</si>
  <si>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</si>
  <si>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предоставление прочих видов услуг</t>
  </si>
  <si>
    <t>5</t>
  </si>
  <si>
    <t>6</t>
  </si>
  <si>
    <t>занятое в малых предприятиях,ИЧП,КФК</t>
  </si>
  <si>
    <t>занятое в ЛПХ и "неформальном" секторе</t>
  </si>
  <si>
    <t>гр.1 = гр.3 + гр.7 + гр.8 + гр.9 + гр.10 + гр.12</t>
  </si>
  <si>
    <t>Числен-
ность населения – всего на 1 января 2019г.</t>
  </si>
  <si>
    <t xml:space="preserve">Оперативная информация о численности занятого и незанятого населения Пензенской области
на 01.01.2020г. </t>
  </si>
  <si>
    <t>Учащиеся (в ВУЗах, ССУЗах, ПТУ) очной формы обучения ****</t>
  </si>
  <si>
    <t>Числен-ность населения в трудо-
способном возрасте на 1 января 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</si>
</sst>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i/>
      <sz val="12"/>
      <color indexed="10"/>
      <name val="Arial Cyr"/>
      <family val="0"/>
    </font>
    <font>
      <i/>
      <sz val="10"/>
      <color indexed="10"/>
      <name val="Arial Cyr"/>
      <family val="0"/>
    </font>
    <font>
      <b/>
      <i/>
      <sz val="10"/>
      <color indexed="10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1" applyNumberFormat="0" applyAlignment="0" applyProtection="0"/>
    <xf numFmtId="0" fontId="39" fillId="34" borderId="2" applyNumberFormat="0" applyAlignment="0" applyProtection="0"/>
    <xf numFmtId="0" fontId="40" fillId="3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5" borderId="7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9" fillId="38" borderId="8" applyNumberFormat="0" applyFont="0" applyAlignment="0" applyProtection="0"/>
    <xf numFmtId="0" fontId="9" fillId="3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9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40" borderId="0" xfId="0" applyFont="1" applyFill="1" applyAlignment="1">
      <alignment/>
    </xf>
    <xf numFmtId="0" fontId="12" fillId="4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 quotePrefix="1">
      <alignment horizontal="center" vertical="center" textRotation="90" wrapText="1"/>
    </xf>
    <xf numFmtId="0" fontId="1" fillId="0" borderId="0" xfId="0" applyFont="1" applyFill="1" applyBorder="1" applyAlignment="1">
      <alignment horizontal="left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Border="1" applyAlignment="1">
      <alignment/>
    </xf>
    <xf numFmtId="1" fontId="19" fillId="0" borderId="10" xfId="0" applyNumberFormat="1" applyFont="1" applyBorder="1" applyAlignment="1">
      <alignment/>
    </xf>
    <xf numFmtId="1" fontId="0" fillId="40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3" xfId="41"/>
    <cellStyle name="60% - Акцент4" xfId="42"/>
    <cellStyle name="60% - Акцент4 2" xfId="43"/>
    <cellStyle name="60% - Акцент4 3" xfId="44"/>
    <cellStyle name="60% - Акцент5" xfId="45"/>
    <cellStyle name="60% - Акцент6" xfId="46"/>
    <cellStyle name="60% - Акцент6 2" xfId="47"/>
    <cellStyle name="60% - Акцент6 3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3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Примечание 3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75" zoomScaleNormal="75" zoomScaleSheetLayoutView="100" zoomScalePageLayoutView="0" workbookViewId="0" topLeftCell="A1">
      <pane xSplit="1" topLeftCell="B1" activePane="topRight" state="frozen"/>
      <selection pane="topLeft" activeCell="A3" sqref="A3"/>
      <selection pane="topRight" activeCell="O21" sqref="O21"/>
    </sheetView>
  </sheetViews>
  <sheetFormatPr defaultColWidth="7.875" defaultRowHeight="12.75"/>
  <cols>
    <col min="1" max="1" width="16.625" style="0" customWidth="1"/>
    <col min="2" max="2" width="12.875" style="0" customWidth="1"/>
    <col min="3" max="3" width="9.75390625" style="0" customWidth="1"/>
    <col min="4" max="4" width="8.875" style="0" customWidth="1"/>
    <col min="5" max="5" width="7.625" style="0" customWidth="1"/>
    <col min="6" max="6" width="7.00390625" style="0" customWidth="1"/>
    <col min="7" max="7" width="8.875" style="0" customWidth="1"/>
    <col min="8" max="8" width="6.75390625" style="0" customWidth="1"/>
    <col min="9" max="9" width="6.25390625" style="0" customWidth="1"/>
    <col min="10" max="10" width="6.375" style="0" customWidth="1"/>
    <col min="11" max="16" width="5.875" style="0" customWidth="1"/>
    <col min="17" max="17" width="6.75390625" style="0" customWidth="1"/>
    <col min="18" max="18" width="6.875" style="0" customWidth="1"/>
    <col min="19" max="19" width="6.25390625" style="0" customWidth="1"/>
    <col min="20" max="20" width="6.375" style="0" customWidth="1"/>
    <col min="21" max="21" width="11.125" style="0" customWidth="1"/>
    <col min="22" max="22" width="11.75390625" style="0" customWidth="1"/>
    <col min="23" max="23" width="10.25390625" style="18" customWidth="1"/>
    <col min="24" max="24" width="9.25390625" style="14" customWidth="1"/>
    <col min="25" max="25" width="9.00390625" style="0" customWidth="1"/>
    <col min="26" max="26" width="9.625" style="0" customWidth="1"/>
    <col min="27" max="27" width="9.125" style="0" customWidth="1"/>
    <col min="28" max="28" width="11.25390625" style="0" customWidth="1"/>
  </cols>
  <sheetData>
    <row r="1" spans="23:28" s="8" customFormat="1" ht="15">
      <c r="W1" s="17"/>
      <c r="X1" s="13"/>
      <c r="Z1" s="36" t="s">
        <v>25</v>
      </c>
      <c r="AA1" s="36"/>
      <c r="AB1" s="36"/>
    </row>
    <row r="2" spans="23:24" s="8" customFormat="1" ht="15">
      <c r="W2" s="17"/>
      <c r="X2" s="13"/>
    </row>
    <row r="3" spans="2:28" ht="34.5" customHeight="1">
      <c r="B3" s="37" t="s">
        <v>49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26:28" ht="18.75">
      <c r="Z4" s="39" t="s">
        <v>17</v>
      </c>
      <c r="AA4" s="39"/>
      <c r="AB4" s="39"/>
    </row>
    <row r="5" spans="1:28" s="3" customFormat="1" ht="18" customHeight="1">
      <c r="A5" s="50"/>
      <c r="B5" s="42" t="s">
        <v>48</v>
      </c>
      <c r="C5" s="42" t="s">
        <v>51</v>
      </c>
      <c r="D5" s="42" t="s">
        <v>19</v>
      </c>
      <c r="E5" s="51" t="s">
        <v>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  <c r="V5" s="54"/>
      <c r="W5" s="41" t="s">
        <v>26</v>
      </c>
      <c r="X5" s="41" t="s">
        <v>50</v>
      </c>
      <c r="Y5" s="45" t="s">
        <v>28</v>
      </c>
      <c r="Z5" s="45" t="s">
        <v>22</v>
      </c>
      <c r="AA5" s="45" t="s">
        <v>23</v>
      </c>
      <c r="AB5" s="45" t="s">
        <v>20</v>
      </c>
    </row>
    <row r="6" spans="1:28" s="3" customFormat="1" ht="13.5" customHeight="1">
      <c r="A6" s="50"/>
      <c r="B6" s="43"/>
      <c r="C6" s="43"/>
      <c r="D6" s="43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8"/>
      <c r="W6" s="41"/>
      <c r="X6" s="41"/>
      <c r="Y6" s="46"/>
      <c r="Z6" s="46"/>
      <c r="AA6" s="46"/>
      <c r="AB6" s="46"/>
    </row>
    <row r="7" spans="1:28" s="3" customFormat="1" ht="17.25" customHeight="1">
      <c r="A7" s="50"/>
      <c r="B7" s="43"/>
      <c r="C7" s="43"/>
      <c r="D7" s="43"/>
      <c r="E7" s="40" t="s">
        <v>1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5" t="s">
        <v>45</v>
      </c>
      <c r="V7" s="45" t="s">
        <v>46</v>
      </c>
      <c r="W7" s="41"/>
      <c r="X7" s="41"/>
      <c r="Y7" s="46"/>
      <c r="Z7" s="46"/>
      <c r="AA7" s="46"/>
      <c r="AB7" s="46"/>
    </row>
    <row r="8" spans="1:28" s="3" customFormat="1" ht="33.75" customHeight="1">
      <c r="A8" s="50"/>
      <c r="B8" s="43"/>
      <c r="C8" s="43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8"/>
      <c r="V8" s="48"/>
      <c r="W8" s="41"/>
      <c r="X8" s="41"/>
      <c r="Y8" s="46"/>
      <c r="Z8" s="46"/>
      <c r="AA8" s="46"/>
      <c r="AB8" s="46"/>
    </row>
    <row r="9" spans="1:28" s="3" customFormat="1" ht="219.75" customHeight="1">
      <c r="A9" s="50"/>
      <c r="B9" s="44"/>
      <c r="C9" s="44"/>
      <c r="D9" s="44"/>
      <c r="E9" s="4" t="s">
        <v>27</v>
      </c>
      <c r="F9" s="5" t="s">
        <v>32</v>
      </c>
      <c r="G9" s="5" t="s">
        <v>31</v>
      </c>
      <c r="H9" s="5" t="s">
        <v>2</v>
      </c>
      <c r="I9" s="5" t="s">
        <v>33</v>
      </c>
      <c r="J9" s="5" t="s">
        <v>34</v>
      </c>
      <c r="K9" s="5" t="s">
        <v>35</v>
      </c>
      <c r="L9" s="20" t="s">
        <v>36</v>
      </c>
      <c r="M9" s="5" t="s">
        <v>37</v>
      </c>
      <c r="N9" s="5" t="s">
        <v>38</v>
      </c>
      <c r="O9" s="5" t="s">
        <v>39</v>
      </c>
      <c r="P9" s="5" t="s">
        <v>40</v>
      </c>
      <c r="Q9" s="5" t="s">
        <v>21</v>
      </c>
      <c r="R9" s="5" t="s">
        <v>16</v>
      </c>
      <c r="S9" s="5" t="s">
        <v>41</v>
      </c>
      <c r="T9" s="5" t="s">
        <v>42</v>
      </c>
      <c r="U9" s="49"/>
      <c r="V9" s="49"/>
      <c r="W9" s="41"/>
      <c r="X9" s="41"/>
      <c r="Y9" s="47"/>
      <c r="Z9" s="47"/>
      <c r="AA9" s="47"/>
      <c r="AB9" s="47"/>
    </row>
    <row r="10" spans="1:28" ht="18.75">
      <c r="A10" s="22"/>
      <c r="B10" s="23">
        <v>1</v>
      </c>
      <c r="C10" s="23">
        <v>2</v>
      </c>
      <c r="D10" s="23">
        <v>3</v>
      </c>
      <c r="E10" s="23">
        <v>4</v>
      </c>
      <c r="F10" s="24" t="s">
        <v>3</v>
      </c>
      <c r="G10" s="24" t="s">
        <v>4</v>
      </c>
      <c r="H10" s="24" t="s">
        <v>5</v>
      </c>
      <c r="I10" s="24" t="s">
        <v>6</v>
      </c>
      <c r="J10" s="24" t="s">
        <v>7</v>
      </c>
      <c r="K10" s="24" t="s">
        <v>8</v>
      </c>
      <c r="L10" s="24" t="s">
        <v>9</v>
      </c>
      <c r="M10" s="24" t="s">
        <v>10</v>
      </c>
      <c r="N10" s="24" t="s">
        <v>11</v>
      </c>
      <c r="O10" s="24" t="s">
        <v>12</v>
      </c>
      <c r="P10" s="24" t="s">
        <v>13</v>
      </c>
      <c r="Q10" s="24" t="s">
        <v>14</v>
      </c>
      <c r="R10" s="24" t="s">
        <v>15</v>
      </c>
      <c r="S10" s="24" t="s">
        <v>29</v>
      </c>
      <c r="T10" s="24" t="s">
        <v>30</v>
      </c>
      <c r="U10" s="25" t="s">
        <v>43</v>
      </c>
      <c r="V10" s="25" t="s">
        <v>44</v>
      </c>
      <c r="W10" s="23">
        <v>7</v>
      </c>
      <c r="X10" s="23">
        <v>8</v>
      </c>
      <c r="Y10" s="26">
        <v>9</v>
      </c>
      <c r="Z10" s="26">
        <v>10</v>
      </c>
      <c r="AA10" s="26">
        <v>11</v>
      </c>
      <c r="AB10" s="26">
        <v>12</v>
      </c>
    </row>
    <row r="11" spans="1:28" ht="18.75">
      <c r="A11" s="27" t="s">
        <v>24</v>
      </c>
      <c r="B11" s="33">
        <f>SUM(D11+W11+X11+Y11+Z11+AB11)</f>
        <v>81027</v>
      </c>
      <c r="C11" s="33">
        <v>42919</v>
      </c>
      <c r="D11" s="33">
        <f>SUM(E11+U11+V11)</f>
        <v>42499</v>
      </c>
      <c r="E11" s="33">
        <f>SUM(F11:T11)</f>
        <v>13240</v>
      </c>
      <c r="F11" s="33">
        <v>0</v>
      </c>
      <c r="G11" s="33">
        <v>2581</v>
      </c>
      <c r="H11" s="33">
        <v>969</v>
      </c>
      <c r="I11" s="33">
        <v>947</v>
      </c>
      <c r="J11" s="33">
        <v>907</v>
      </c>
      <c r="K11" s="33">
        <v>0</v>
      </c>
      <c r="L11" s="33">
        <v>67</v>
      </c>
      <c r="M11" s="33">
        <v>76</v>
      </c>
      <c r="N11" s="33">
        <v>60</v>
      </c>
      <c r="O11" s="33">
        <v>147</v>
      </c>
      <c r="P11" s="33">
        <v>21</v>
      </c>
      <c r="Q11" s="33">
        <v>2355</v>
      </c>
      <c r="R11" s="33">
        <v>2693</v>
      </c>
      <c r="S11" s="33">
        <v>2080</v>
      </c>
      <c r="T11" s="33">
        <v>337</v>
      </c>
      <c r="U11" s="33">
        <v>26722</v>
      </c>
      <c r="V11" s="33">
        <v>2537</v>
      </c>
      <c r="W11" s="34">
        <v>20591</v>
      </c>
      <c r="X11" s="35">
        <v>2606</v>
      </c>
      <c r="Y11" s="33">
        <v>13877</v>
      </c>
      <c r="Z11" s="33">
        <v>518</v>
      </c>
      <c r="AA11" s="33">
        <v>387</v>
      </c>
      <c r="AB11" s="33">
        <v>936</v>
      </c>
    </row>
    <row r="12" spans="1:28" ht="12.75">
      <c r="A12" s="2" t="s">
        <v>18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X12" s="15"/>
      <c r="Y12" s="1"/>
      <c r="Z12" s="1"/>
      <c r="AA12" s="1"/>
      <c r="AB12" s="1"/>
    </row>
    <row r="13" spans="1:24" s="32" customFormat="1" ht="12.75">
      <c r="A13" s="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31"/>
    </row>
    <row r="14" spans="1:24" s="32" customFormat="1" ht="12.75">
      <c r="A14" s="9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30"/>
      <c r="X14" s="31"/>
    </row>
    <row r="15" spans="1:28" s="1" customFormat="1" ht="12.75">
      <c r="A15" s="2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 s="18"/>
      <c r="X15" s="15"/>
      <c r="Y15"/>
      <c r="Z15"/>
      <c r="AA15"/>
      <c r="AB15"/>
    </row>
    <row r="16" spans="2:28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9"/>
      <c r="X16" s="16"/>
      <c r="Y16" s="7"/>
      <c r="Z16" s="7"/>
      <c r="AA16" s="7"/>
      <c r="AB16" s="7"/>
    </row>
    <row r="17" spans="1:28" s="7" customFormat="1" ht="12.75">
      <c r="A17" s="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12"/>
    </row>
    <row r="18" spans="1:28" s="12" customFormat="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/>
    </row>
    <row r="19" ht="12.75">
      <c r="A19" s="28"/>
    </row>
  </sheetData>
  <sheetProtection/>
  <mergeCells count="17">
    <mergeCell ref="U7:U9"/>
    <mergeCell ref="V7:V9"/>
    <mergeCell ref="AA5:AA9"/>
    <mergeCell ref="A5:A9"/>
    <mergeCell ref="X5:X9"/>
    <mergeCell ref="Y5:Y9"/>
    <mergeCell ref="E5:V6"/>
    <mergeCell ref="Z1:AB1"/>
    <mergeCell ref="B3:AB3"/>
    <mergeCell ref="Z4:AB4"/>
    <mergeCell ref="E7:T8"/>
    <mergeCell ref="W5:W9"/>
    <mergeCell ref="D5:D9"/>
    <mergeCell ref="C5:C9"/>
    <mergeCell ref="B5:B9"/>
    <mergeCell ref="Z5:Z9"/>
    <mergeCell ref="AB5:AB9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Власова Надежда Владимировна</cp:lastModifiedBy>
  <cp:lastPrinted>2020-02-11T05:57:15Z</cp:lastPrinted>
  <dcterms:created xsi:type="dcterms:W3CDTF">2009-02-26T06:45:26Z</dcterms:created>
  <dcterms:modified xsi:type="dcterms:W3CDTF">2020-02-11T05:57:53Z</dcterms:modified>
  <cp:category/>
  <cp:version/>
  <cp:contentType/>
  <cp:contentStatus/>
</cp:coreProperties>
</file>